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ocuments\LBV Hessen\Kasse\RKA\RKA für Homepage LBVH\"/>
    </mc:Choice>
  </mc:AlternateContent>
  <xr:revisionPtr revIDLastSave="0" documentId="13_ncr:1_{EAEFC597-ED9E-4E1E-BDD8-5C62F7A8598F}" xr6:coauthVersionLast="47" xr6:coauthVersionMax="47" xr10:uidLastSave="{00000000-0000-0000-0000-000000000000}"/>
  <bookViews>
    <workbookView xWindow="-108" yWindow="-108" windowWidth="23256" windowHeight="12456" xr2:uid="{AE0EE7F9-7100-4968-8825-2348FE220D85}"/>
  </bookViews>
  <sheets>
    <sheet name="RKA-Inland" sheetId="1" r:id="rId1"/>
  </sheets>
  <definedNames>
    <definedName name="_xlnm.Print_Area" localSheetId="0">'RKA-Inland'!$A$1:$R$51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P19" i="1"/>
  <c r="R13" i="1"/>
  <c r="R14" i="1"/>
  <c r="G15" i="1"/>
  <c r="H23" i="1"/>
  <c r="P23" i="1" s="1"/>
  <c r="H24" i="1"/>
  <c r="P24" i="1" s="1"/>
  <c r="P28" i="1"/>
  <c r="P29" i="1"/>
  <c r="P30" i="1"/>
  <c r="P33" i="1"/>
  <c r="P34" i="1"/>
  <c r="P35" i="1"/>
  <c r="P38" i="1"/>
  <c r="P39" i="1"/>
  <c r="P41" i="1"/>
  <c r="P42" i="1" l="1"/>
  <c r="A48" i="1" s="1"/>
</calcChain>
</file>

<file path=xl/sharedStrings.xml><?xml version="1.0" encoding="utf-8"?>
<sst xmlns="http://schemas.openxmlformats.org/spreadsheetml/2006/main" count="59" uniqueCount="57">
  <si>
    <t>DBV - Reisekosten-Abrechnung (Inland)</t>
  </si>
  <si>
    <t>Antragsteller:</t>
  </si>
  <si>
    <t>Name, Vorname:</t>
  </si>
  <si>
    <t>Straße:</t>
  </si>
  <si>
    <t>PLZ und Ort:</t>
  </si>
  <si>
    <t>Telefon:</t>
  </si>
  <si>
    <t>Bankverbindung:</t>
  </si>
  <si>
    <t>Kto.-Inhaber:</t>
  </si>
  <si>
    <t>Bank:</t>
  </si>
  <si>
    <t>IBAN:</t>
  </si>
  <si>
    <t>BIC:</t>
  </si>
  <si>
    <t>Reiseziel (Ort/Land)</t>
  </si>
  <si>
    <t>Reisezweck:</t>
  </si>
  <si>
    <t>Anreise am (XX.XX.XX):</t>
  </si>
  <si>
    <t>Uhrzeit bei Abfahrt (XX:XX):</t>
  </si>
  <si>
    <t>Std:</t>
  </si>
  <si>
    <t>Rückreise am (XX.XX.XX:</t>
  </si>
  <si>
    <t>Uhrzeit bei Ankunft (XX:XX):</t>
  </si>
  <si>
    <t>Volle Tage der Abwesenheit:</t>
  </si>
  <si>
    <t>Anzahl der Tage</t>
  </si>
  <si>
    <t>Reiseausgaben:</t>
  </si>
  <si>
    <t>Betrag in EUR</t>
  </si>
  <si>
    <t>(Für alle Ausgaben mit Ausnahme der Pauschalen sind Belege beizufügen)</t>
  </si>
  <si>
    <t>Übernachtung:</t>
  </si>
  <si>
    <t>Übernachtungskosten gemäß Hotelbeleg (abzgl. Frühstück) in EUR:</t>
  </si>
  <si>
    <t>Verpflegungsmehraufwendungen:</t>
  </si>
  <si>
    <t>Pauschale Inland</t>
  </si>
  <si>
    <t>Anzahl Tage</t>
  </si>
  <si>
    <t>ergibt in EUR</t>
  </si>
  <si>
    <t>abzgl.evt. Kürzung in (-) EUR*</t>
  </si>
  <si>
    <t>über 8 Std.</t>
  </si>
  <si>
    <t>ab 24 Std.</t>
  </si>
  <si>
    <t>abzüglich eventueller Kürzungen bei unentgeltlichen Mahlzeiten:</t>
  </si>
  <si>
    <t>Fahrtkosten:</t>
  </si>
  <si>
    <t>Bahn inkl. Zuschläge, Flug oder Schiff gemäß beil. Belege in EUR:</t>
  </si>
  <si>
    <t>PKW - Vergütung EUR 0,30 pro Kilometer, gefahrene Kilometer:</t>
  </si>
  <si>
    <t>+ EUR 0,02 p./P.bei Mitnahme weiterer Personen, Anzahl Personen:</t>
  </si>
  <si>
    <t>Reisenebenkosten (z.B. Taxi, Telefon oder Parkgebühren):</t>
  </si>
  <si>
    <t>Art der Kosten</t>
  </si>
  <si>
    <t>Kosten gemäß Beleg in EUR</t>
  </si>
  <si>
    <t>Übertrag gemäß Honorarabrechnung</t>
  </si>
  <si>
    <t>Art des Honorars</t>
  </si>
  <si>
    <t>Betrag in (-) EUR</t>
  </si>
  <si>
    <t>abzüglich evt. gezahlter Vorschüsse:</t>
  </si>
  <si>
    <t>zu zahlender Gesamtbetrag in Euro:</t>
  </si>
  <si>
    <t>- Ressort Finanzen -</t>
  </si>
  <si>
    <t>Datum und Unterschrift</t>
  </si>
  <si>
    <t>Unterschrift</t>
  </si>
  <si>
    <t>des  Antragstellers</t>
  </si>
  <si>
    <t>des Anweisungsberechtigten</t>
  </si>
  <si>
    <t>- bei Verwendung von excel bitte nur die gelb markierten Felder ausfüllen -</t>
  </si>
  <si>
    <t>Landesbridgeverband Hessen e.V.</t>
  </si>
  <si>
    <t>©</t>
  </si>
  <si>
    <t>Pauschaler Abzug Frühstück 20% v. vollen Tagessatz (D=5,60 €)</t>
  </si>
  <si>
    <t>Mittag- u. Abendessen 40% v. vollen Tagessatz (D = 11,20 €)</t>
  </si>
  <si>
    <t>Version 2025</t>
  </si>
  <si>
    <t>Anz. Tage: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</si>
</sst>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7" x14ac:knownFonts="1">
    <font>
      <sz val="10"/>
      <name val="Arial"/>
      <family val="2"/>
    </font>
    <font>
      <b/>
      <sz val="20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name val="Tahoma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indexed="13"/>
        <bgColor indexed="3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/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2" borderId="1" xfId="0" applyFont="1" applyFill="1" applyBorder="1" applyAlignment="1">
      <alignment horizontal="right"/>
    </xf>
    <xf numFmtId="20" fontId="5" fillId="2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3" xfId="0" applyFont="1" applyBorder="1"/>
    <xf numFmtId="0" fontId="4" fillId="0" borderId="1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0" borderId="17" xfId="0" applyFont="1" applyBorder="1"/>
    <xf numFmtId="0" fontId="4" fillId="0" borderId="18" xfId="0" applyFont="1" applyBorder="1"/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right"/>
    </xf>
    <xf numFmtId="14" fontId="5" fillId="4" borderId="3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3" fillId="4" borderId="1" xfId="0" applyNumberFormat="1" applyFont="1" applyFill="1" applyBorder="1" applyAlignment="1" applyProtection="1">
      <alignment horizontal="right"/>
      <protection locked="0"/>
    </xf>
    <xf numFmtId="164" fontId="5" fillId="0" borderId="29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164" fontId="2" fillId="0" borderId="2" xfId="0" applyNumberFormat="1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164" fontId="5" fillId="0" borderId="27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3" fillId="4" borderId="3" xfId="0" applyFont="1" applyFill="1" applyBorder="1" applyAlignment="1" applyProtection="1">
      <alignment horizontal="left"/>
      <protection locked="0"/>
    </xf>
    <xf numFmtId="164" fontId="3" fillId="4" borderId="26" xfId="0" applyNumberFormat="1" applyFont="1" applyFill="1" applyBorder="1" applyAlignment="1" applyProtection="1">
      <alignment horizontal="right"/>
      <protection locked="0"/>
    </xf>
    <xf numFmtId="0" fontId="4" fillId="0" borderId="3" xfId="0" applyFont="1" applyBorder="1" applyAlignment="1">
      <alignment horizontal="right"/>
    </xf>
    <xf numFmtId="3" fontId="3" fillId="4" borderId="26" xfId="0" applyNumberFormat="1" applyFont="1" applyFill="1" applyBorder="1" applyAlignment="1" applyProtection="1">
      <alignment horizontal="center"/>
      <protection locked="0"/>
    </xf>
    <xf numFmtId="1" fontId="3" fillId="4" borderId="26" xfId="0" applyNumberFormat="1" applyFont="1" applyFill="1" applyBorder="1" applyAlignment="1" applyProtection="1">
      <alignment horizontal="center"/>
      <protection locked="0"/>
    </xf>
    <xf numFmtId="0" fontId="4" fillId="2" borderId="28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right"/>
    </xf>
    <xf numFmtId="0" fontId="3" fillId="4" borderId="1" xfId="0" applyFont="1" applyFill="1" applyBorder="1" applyAlignment="1" applyProtection="1">
      <alignment horizontal="center"/>
      <protection locked="0"/>
    </xf>
    <xf numFmtId="1" fontId="3" fillId="4" borderId="5" xfId="0" applyNumberFormat="1" applyFont="1" applyFill="1" applyBorder="1" applyAlignment="1" applyProtection="1">
      <alignment horizontal="center"/>
      <protection locked="0"/>
    </xf>
    <xf numFmtId="164" fontId="4" fillId="0" borderId="5" xfId="0" applyNumberFormat="1" applyFont="1" applyBorder="1" applyAlignment="1">
      <alignment horizontal="right"/>
    </xf>
    <xf numFmtId="164" fontId="3" fillId="4" borderId="11" xfId="0" applyNumberFormat="1" applyFont="1" applyFill="1" applyBorder="1" applyAlignment="1" applyProtection="1">
      <alignment horizontal="right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0" fillId="0" borderId="31" xfId="0" applyBorder="1" applyAlignment="1">
      <alignment horizontal="center"/>
    </xf>
    <xf numFmtId="0" fontId="3" fillId="4" borderId="26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left"/>
    </xf>
    <xf numFmtId="0" fontId="2" fillId="0" borderId="25" xfId="0" applyFont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4" fillId="0" borderId="24" xfId="0" applyFont="1" applyBorder="1" applyAlignment="1">
      <alignment horizontal="right"/>
    </xf>
    <xf numFmtId="14" fontId="5" fillId="4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right"/>
    </xf>
    <xf numFmtId="20" fontId="5" fillId="4" borderId="1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right"/>
    </xf>
    <xf numFmtId="1" fontId="5" fillId="4" borderId="5" xfId="0" applyNumberFormat="1" applyFont="1" applyFill="1" applyBorder="1" applyAlignment="1" applyProtection="1">
      <alignment horizontal="center"/>
      <protection locked="0"/>
    </xf>
    <xf numFmtId="0" fontId="4" fillId="0" borderId="24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" xfId="0" applyFont="1" applyBorder="1"/>
    <xf numFmtId="0" fontId="5" fillId="4" borderId="2" xfId="0" applyFont="1" applyFill="1" applyBorder="1" applyAlignment="1" applyProtection="1">
      <alignment horizontal="left"/>
      <protection locked="0"/>
    </xf>
    <xf numFmtId="0" fontId="4" fillId="0" borderId="23" xfId="0" applyFont="1" applyBorder="1" applyAlignment="1">
      <alignment horizontal="left"/>
    </xf>
    <xf numFmtId="0" fontId="4" fillId="0" borderId="5" xfId="0" applyFont="1" applyBorder="1"/>
    <xf numFmtId="0" fontId="3" fillId="0" borderId="4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5" fillId="4" borderId="3" xfId="0" applyFont="1" applyFill="1" applyBorder="1" applyAlignment="1" applyProtection="1">
      <alignment horizontal="left"/>
      <protection locked="0"/>
    </xf>
    <xf numFmtId="0" fontId="3" fillId="0" borderId="21" xfId="0" applyFont="1" applyBorder="1" applyAlignment="1">
      <alignment horizontal="left"/>
    </xf>
    <xf numFmtId="0" fontId="1" fillId="3" borderId="19" xfId="0" applyFont="1" applyFill="1" applyBorder="1" applyAlignment="1">
      <alignment horizontal="center"/>
    </xf>
    <xf numFmtId="0" fontId="2" fillId="3" borderId="20" xfId="0" quotePrefix="1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4" fillId="0" borderId="22" xfId="0" applyFont="1" applyBorder="1"/>
    <xf numFmtId="0" fontId="3" fillId="0" borderId="24" xfId="0" applyFont="1" applyFill="1" applyBorder="1" applyAlignment="1" applyProtection="1">
      <alignment horizontal="center"/>
      <protection locked="0"/>
    </xf>
    <xf numFmtId="0" fontId="3" fillId="0" borderId="27" xfId="0" applyFont="1" applyFill="1" applyBorder="1" applyAlignment="1" applyProtection="1">
      <alignment horizontal="center"/>
      <protection locked="0"/>
    </xf>
    <xf numFmtId="0" fontId="3" fillId="0" borderId="29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881FB-E449-43C0-9B8B-C1907B45E68A}">
  <sheetPr>
    <pageSetUpPr fitToPage="1"/>
  </sheetPr>
  <dimension ref="A1:R51"/>
  <sheetViews>
    <sheetView tabSelected="1" zoomScaleNormal="100" workbookViewId="0">
      <selection activeCell="T49" sqref="T49"/>
    </sheetView>
  </sheetViews>
  <sheetFormatPr baseColWidth="10" defaultRowHeight="13.2" x14ac:dyDescent="0.25"/>
  <cols>
    <col min="1" max="1" width="6" customWidth="1"/>
    <col min="2" max="2" width="5.6640625" customWidth="1"/>
    <col min="3" max="6" width="5.109375" customWidth="1"/>
    <col min="7" max="7" width="4.109375" customWidth="1"/>
    <col min="8" max="16" width="5.109375" customWidth="1"/>
    <col min="17" max="17" width="5.44140625" customWidth="1"/>
    <col min="18" max="18" width="8.5546875" customWidth="1"/>
  </cols>
  <sheetData>
    <row r="1" spans="1:18" ht="25.5" customHeight="1" x14ac:dyDescent="0.4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1:18" ht="16.5" customHeight="1" x14ac:dyDescent="0.25">
      <c r="A2" s="80" t="s">
        <v>50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spans="1:18" ht="15" customHeight="1" x14ac:dyDescent="0.25">
      <c r="A3" s="78" t="s">
        <v>1</v>
      </c>
      <c r="B3" s="78"/>
      <c r="C3" s="78"/>
      <c r="D3" s="78"/>
      <c r="E3" s="82" t="s">
        <v>2</v>
      </c>
      <c r="F3" s="82"/>
      <c r="G3" s="82"/>
      <c r="H3" s="82"/>
      <c r="I3" s="82"/>
      <c r="J3" s="72"/>
      <c r="K3" s="72"/>
      <c r="L3" s="72"/>
      <c r="M3" s="72"/>
      <c r="N3" s="72"/>
      <c r="O3" s="72"/>
      <c r="P3" s="72"/>
      <c r="Q3" s="72"/>
      <c r="R3" s="72"/>
    </row>
    <row r="4" spans="1:18" ht="15" customHeight="1" x14ac:dyDescent="0.25">
      <c r="A4" s="70"/>
      <c r="B4" s="70"/>
      <c r="C4" s="70"/>
      <c r="D4" s="70"/>
      <c r="E4" s="71" t="s">
        <v>3</v>
      </c>
      <c r="F4" s="71"/>
      <c r="G4" s="71"/>
      <c r="H4" s="71"/>
      <c r="I4" s="71"/>
      <c r="J4" s="72"/>
      <c r="K4" s="72"/>
      <c r="L4" s="72"/>
      <c r="M4" s="72"/>
      <c r="N4" s="72"/>
      <c r="O4" s="72"/>
      <c r="P4" s="72"/>
      <c r="Q4" s="72"/>
      <c r="R4" s="72"/>
    </row>
    <row r="5" spans="1:18" ht="15" customHeight="1" x14ac:dyDescent="0.25">
      <c r="A5" s="70"/>
      <c r="B5" s="70"/>
      <c r="C5" s="70"/>
      <c r="D5" s="70"/>
      <c r="E5" s="71" t="s">
        <v>4</v>
      </c>
      <c r="F5" s="71"/>
      <c r="G5" s="71"/>
      <c r="H5" s="71"/>
      <c r="I5" s="71"/>
      <c r="J5" s="72"/>
      <c r="K5" s="72"/>
      <c r="L5" s="72"/>
      <c r="M5" s="72"/>
      <c r="N5" s="72"/>
      <c r="O5" s="72"/>
      <c r="P5" s="72"/>
      <c r="Q5" s="72"/>
      <c r="R5" s="72"/>
    </row>
    <row r="6" spans="1:18" ht="15" customHeight="1" x14ac:dyDescent="0.25">
      <c r="A6" s="70"/>
      <c r="B6" s="70"/>
      <c r="C6" s="70"/>
      <c r="D6" s="70"/>
      <c r="E6" s="71" t="s">
        <v>5</v>
      </c>
      <c r="F6" s="71"/>
      <c r="G6" s="71"/>
      <c r="H6" s="71"/>
      <c r="I6" s="71"/>
      <c r="J6" s="72"/>
      <c r="K6" s="72"/>
      <c r="L6" s="72"/>
      <c r="M6" s="72"/>
      <c r="N6" s="72"/>
      <c r="O6" s="72"/>
      <c r="P6" s="72"/>
      <c r="Q6" s="72"/>
      <c r="R6" s="72"/>
    </row>
    <row r="7" spans="1:18" ht="15" customHeight="1" x14ac:dyDescent="0.25">
      <c r="A7" s="78" t="s">
        <v>6</v>
      </c>
      <c r="B7" s="78"/>
      <c r="C7" s="78"/>
      <c r="D7" s="78"/>
      <c r="E7" s="71" t="s">
        <v>7</v>
      </c>
      <c r="F7" s="71"/>
      <c r="G7" s="71"/>
      <c r="H7" s="71"/>
      <c r="I7" s="71"/>
      <c r="J7" s="72"/>
      <c r="K7" s="72"/>
      <c r="L7" s="72"/>
      <c r="M7" s="72"/>
      <c r="N7" s="72"/>
      <c r="O7" s="72"/>
      <c r="P7" s="72"/>
      <c r="Q7" s="72"/>
      <c r="R7" s="72"/>
    </row>
    <row r="8" spans="1:18" ht="15" customHeight="1" x14ac:dyDescent="0.25">
      <c r="A8" s="70"/>
      <c r="B8" s="70"/>
      <c r="C8" s="70"/>
      <c r="D8" s="70"/>
      <c r="E8" s="71" t="s">
        <v>8</v>
      </c>
      <c r="F8" s="71"/>
      <c r="G8" s="71"/>
      <c r="H8" s="71"/>
      <c r="I8" s="71"/>
      <c r="J8" s="72"/>
      <c r="K8" s="72"/>
      <c r="L8" s="72"/>
      <c r="M8" s="72"/>
      <c r="N8" s="72"/>
      <c r="O8" s="72"/>
      <c r="P8" s="72"/>
      <c r="Q8" s="72"/>
      <c r="R8" s="72"/>
    </row>
    <row r="9" spans="1:18" ht="15" customHeight="1" x14ac:dyDescent="0.25">
      <c r="A9" s="70"/>
      <c r="B9" s="70"/>
      <c r="C9" s="70"/>
      <c r="D9" s="70"/>
      <c r="E9" s="71" t="s">
        <v>9</v>
      </c>
      <c r="F9" s="71"/>
      <c r="G9" s="71"/>
      <c r="H9" s="71"/>
      <c r="I9" s="71"/>
      <c r="J9" s="72"/>
      <c r="K9" s="72"/>
      <c r="L9" s="72"/>
      <c r="M9" s="72"/>
      <c r="N9" s="72"/>
      <c r="O9" s="72"/>
      <c r="P9" s="72"/>
      <c r="Q9" s="72"/>
      <c r="R9" s="72"/>
    </row>
    <row r="10" spans="1:18" ht="15" customHeight="1" x14ac:dyDescent="0.25">
      <c r="A10" s="73"/>
      <c r="B10" s="73"/>
      <c r="C10" s="73"/>
      <c r="D10" s="73"/>
      <c r="E10" s="74" t="s">
        <v>10</v>
      </c>
      <c r="F10" s="74"/>
      <c r="G10" s="74"/>
      <c r="H10" s="74"/>
      <c r="I10" s="74"/>
      <c r="J10" s="72"/>
      <c r="K10" s="72"/>
      <c r="L10" s="72"/>
      <c r="M10" s="72"/>
      <c r="N10" s="72"/>
      <c r="O10" s="72"/>
      <c r="P10" s="72"/>
      <c r="Q10" s="72"/>
      <c r="R10" s="72"/>
    </row>
    <row r="11" spans="1:18" ht="15" customHeight="1" x14ac:dyDescent="0.25">
      <c r="A11" s="75" t="s">
        <v>11</v>
      </c>
      <c r="B11" s="75"/>
      <c r="C11" s="75"/>
      <c r="D11" s="75"/>
      <c r="E11" s="75"/>
      <c r="F11" s="75"/>
      <c r="G11" s="75"/>
      <c r="H11" s="75"/>
      <c r="I11" s="75"/>
      <c r="J11" s="76" t="s">
        <v>12</v>
      </c>
      <c r="K11" s="76"/>
      <c r="L11" s="76"/>
      <c r="M11" s="76"/>
      <c r="N11" s="76"/>
      <c r="O11" s="76"/>
      <c r="P11" s="76"/>
      <c r="Q11" s="76"/>
      <c r="R11" s="76"/>
    </row>
    <row r="12" spans="1:18" ht="15" customHeight="1" x14ac:dyDescent="0.25">
      <c r="A12" s="77"/>
      <c r="B12" s="77"/>
      <c r="C12" s="77"/>
      <c r="D12" s="77"/>
      <c r="E12" s="77"/>
      <c r="F12" s="77"/>
      <c r="G12" s="77"/>
      <c r="H12" s="77"/>
      <c r="I12" s="77"/>
      <c r="J12" s="72"/>
      <c r="K12" s="72"/>
      <c r="L12" s="72"/>
      <c r="M12" s="72"/>
      <c r="N12" s="72"/>
      <c r="O12" s="72"/>
      <c r="P12" s="72"/>
      <c r="Q12" s="72"/>
      <c r="R12" s="72"/>
    </row>
    <row r="13" spans="1:18" ht="15" customHeight="1" x14ac:dyDescent="0.25">
      <c r="A13" s="46" t="s">
        <v>13</v>
      </c>
      <c r="B13" s="46"/>
      <c r="C13" s="46"/>
      <c r="D13" s="46"/>
      <c r="E13" s="64"/>
      <c r="F13" s="64"/>
      <c r="G13" s="64"/>
      <c r="H13" s="64"/>
      <c r="I13" s="65" t="s">
        <v>14</v>
      </c>
      <c r="J13" s="65"/>
      <c r="K13" s="65"/>
      <c r="L13" s="65"/>
      <c r="M13" s="65"/>
      <c r="N13" s="66"/>
      <c r="O13" s="66"/>
      <c r="P13" s="66"/>
      <c r="Q13" s="1" t="s">
        <v>15</v>
      </c>
      <c r="R13" s="2" t="str">
        <f>IF(N13="","",IF(E14=E13,"",24-N13))</f>
        <v/>
      </c>
    </row>
    <row r="14" spans="1:18" ht="15" customHeight="1" x14ac:dyDescent="0.25">
      <c r="A14" s="46" t="s">
        <v>16</v>
      </c>
      <c r="B14" s="46"/>
      <c r="C14" s="46"/>
      <c r="D14" s="46"/>
      <c r="E14" s="64"/>
      <c r="F14" s="64"/>
      <c r="G14" s="64"/>
      <c r="H14" s="64"/>
      <c r="I14" s="65" t="s">
        <v>17</v>
      </c>
      <c r="J14" s="65"/>
      <c r="K14" s="65"/>
      <c r="L14" s="65"/>
      <c r="M14" s="65"/>
      <c r="N14" s="66"/>
      <c r="O14" s="66"/>
      <c r="P14" s="66"/>
      <c r="Q14" s="1" t="s">
        <v>15</v>
      </c>
      <c r="R14" s="2" t="str">
        <f>IF(N14="","",IF(E14=E13,N14-N13,N14))</f>
        <v/>
      </c>
    </row>
    <row r="15" spans="1:18" ht="15" customHeight="1" x14ac:dyDescent="0.25">
      <c r="A15" s="67" t="s">
        <v>18</v>
      </c>
      <c r="B15" s="67"/>
      <c r="C15" s="67"/>
      <c r="D15" s="67"/>
      <c r="E15" s="67"/>
      <c r="F15" s="67"/>
      <c r="G15" s="68" t="str">
        <f>IF(E13="","",IF(E14&gt;E13,E14-E13-1,"0"))</f>
        <v/>
      </c>
      <c r="H15" s="68"/>
      <c r="I15" s="69" t="s">
        <v>19</v>
      </c>
      <c r="J15" s="69"/>
      <c r="K15" s="69"/>
      <c r="L15" s="69"/>
      <c r="M15" s="69"/>
      <c r="N15" s="69"/>
      <c r="O15" s="69"/>
      <c r="P15" s="69"/>
      <c r="Q15" s="69"/>
      <c r="R15" s="69"/>
    </row>
    <row r="16" spans="1:18" s="3" customFormat="1" ht="15" customHeight="1" x14ac:dyDescent="0.25">
      <c r="A16" s="58" t="s">
        <v>20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9" t="s">
        <v>21</v>
      </c>
      <c r="Q16" s="59"/>
      <c r="R16" s="59"/>
    </row>
    <row r="17" spans="1:18" ht="14.25" customHeight="1" x14ac:dyDescent="0.25">
      <c r="A17" s="60" t="s">
        <v>22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1"/>
      <c r="Q17" s="61"/>
      <c r="R17" s="61"/>
    </row>
    <row r="18" spans="1:18" ht="15" customHeight="1" x14ac:dyDescent="0.25">
      <c r="A18" s="62" t="s">
        <v>23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3"/>
      <c r="Q18" s="63"/>
      <c r="R18" s="63"/>
    </row>
    <row r="19" spans="1:18" ht="15" customHeight="1" x14ac:dyDescent="0.25">
      <c r="A19" s="46" t="s">
        <v>24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5"/>
      <c r="M19" s="45"/>
      <c r="N19" s="45"/>
      <c r="O19" s="45"/>
      <c r="P19" s="41" t="str">
        <f>IF(L19="","",L19)</f>
        <v/>
      </c>
      <c r="Q19" s="41"/>
      <c r="R19" s="41"/>
    </row>
    <row r="20" spans="1:18" ht="15" customHeight="1" x14ac:dyDescent="0.25">
      <c r="A20" s="46" t="s">
        <v>53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55" t="s">
        <v>56</v>
      </c>
      <c r="M20" s="56"/>
      <c r="N20" s="57"/>
      <c r="O20" s="56"/>
      <c r="P20" s="41" t="str">
        <f>IF(N20="","",N20*-5.6)</f>
        <v/>
      </c>
      <c r="Q20" s="41"/>
      <c r="R20" s="41"/>
    </row>
    <row r="21" spans="1:18" ht="15" customHeight="1" x14ac:dyDescent="0.25">
      <c r="A21" s="37" t="s">
        <v>25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41"/>
      <c r="Q21" s="41"/>
      <c r="R21" s="41"/>
    </row>
    <row r="22" spans="1:18" ht="15" customHeight="1" x14ac:dyDescent="0.25">
      <c r="A22" s="42" t="s">
        <v>26</v>
      </c>
      <c r="B22" s="42"/>
      <c r="C22" s="42"/>
      <c r="D22" s="42"/>
      <c r="E22" s="32" t="s">
        <v>27</v>
      </c>
      <c r="F22" s="32"/>
      <c r="G22" s="32"/>
      <c r="H22" s="32" t="s">
        <v>28</v>
      </c>
      <c r="I22" s="32"/>
      <c r="J22" s="32"/>
      <c r="K22" s="43" t="s">
        <v>29</v>
      </c>
      <c r="L22" s="43"/>
      <c r="M22" s="43"/>
      <c r="N22" s="43"/>
      <c r="O22" s="43"/>
      <c r="P22" s="41"/>
      <c r="Q22" s="41"/>
      <c r="R22" s="41"/>
    </row>
    <row r="23" spans="1:18" ht="15" customHeight="1" x14ac:dyDescent="0.25">
      <c r="A23" s="4" t="s">
        <v>30</v>
      </c>
      <c r="B23" s="5"/>
      <c r="C23" s="50">
        <v>14</v>
      </c>
      <c r="D23" s="50"/>
      <c r="E23" s="51"/>
      <c r="F23" s="51"/>
      <c r="G23" s="51"/>
      <c r="H23" s="50" t="str">
        <f>IF(E23="","",E23*C23)</f>
        <v/>
      </c>
      <c r="I23" s="50"/>
      <c r="J23" s="50"/>
      <c r="K23" s="45"/>
      <c r="L23" s="45"/>
      <c r="M23" s="45"/>
      <c r="N23" s="45"/>
      <c r="O23" s="45"/>
      <c r="P23" s="41" t="str">
        <f>IF(E23="","",(H23+K23))</f>
        <v/>
      </c>
      <c r="Q23" s="41"/>
      <c r="R23" s="41"/>
    </row>
    <row r="24" spans="1:18" ht="15" customHeight="1" x14ac:dyDescent="0.25">
      <c r="A24" s="6" t="s">
        <v>31</v>
      </c>
      <c r="B24" s="7"/>
      <c r="C24" s="50">
        <v>28</v>
      </c>
      <c r="D24" s="50"/>
      <c r="E24" s="52"/>
      <c r="F24" s="52"/>
      <c r="G24" s="52"/>
      <c r="H24" s="53" t="str">
        <f>IF(E24="","",E24*C24)</f>
        <v/>
      </c>
      <c r="I24" s="53"/>
      <c r="J24" s="53"/>
      <c r="K24" s="54"/>
      <c r="L24" s="54"/>
      <c r="M24" s="54"/>
      <c r="N24" s="54"/>
      <c r="O24" s="54"/>
      <c r="P24" s="41" t="str">
        <f>IF(E24="","",(H24+K24))</f>
        <v/>
      </c>
      <c r="Q24" s="41"/>
      <c r="R24" s="41"/>
    </row>
    <row r="25" spans="1:18" ht="15" customHeight="1" x14ac:dyDescent="0.25">
      <c r="A25" s="49" t="s">
        <v>32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1"/>
      <c r="Q25" s="41"/>
      <c r="R25" s="41"/>
    </row>
    <row r="26" spans="1:18" ht="15" customHeight="1" x14ac:dyDescent="0.25">
      <c r="A26" s="49" t="s">
        <v>54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1"/>
      <c r="Q26" s="41"/>
      <c r="R26" s="41"/>
    </row>
    <row r="27" spans="1:18" ht="15" customHeight="1" x14ac:dyDescent="0.25">
      <c r="A27" s="37" t="s">
        <v>33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41"/>
      <c r="Q27" s="41"/>
      <c r="R27" s="41"/>
    </row>
    <row r="28" spans="1:18" ht="15" customHeight="1" x14ac:dyDescent="0.25">
      <c r="A28" s="46" t="s">
        <v>34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5"/>
      <c r="M28" s="45"/>
      <c r="N28" s="45"/>
      <c r="O28" s="45"/>
      <c r="P28" s="41" t="str">
        <f>IF(L28="","",L28)</f>
        <v/>
      </c>
      <c r="Q28" s="41"/>
      <c r="R28" s="41"/>
    </row>
    <row r="29" spans="1:18" ht="15" customHeight="1" x14ac:dyDescent="0.25">
      <c r="A29" s="46" t="s">
        <v>35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7"/>
      <c r="M29" s="47"/>
      <c r="N29" s="47"/>
      <c r="O29" s="47"/>
      <c r="P29" s="41" t="str">
        <f>IF(L29="","",L29*0.3)</f>
        <v/>
      </c>
      <c r="Q29" s="41"/>
      <c r="R29" s="41"/>
    </row>
    <row r="30" spans="1:18" ht="15" customHeight="1" x14ac:dyDescent="0.25">
      <c r="A30" s="46" t="s">
        <v>36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8"/>
      <c r="M30" s="48"/>
      <c r="N30" s="48"/>
      <c r="O30" s="48"/>
      <c r="P30" s="41" t="str">
        <f>IF(L30="","",L29*0.02*L30)</f>
        <v/>
      </c>
      <c r="Q30" s="41"/>
      <c r="R30" s="41"/>
    </row>
    <row r="31" spans="1:18" ht="15" customHeight="1" x14ac:dyDescent="0.25">
      <c r="A31" s="37" t="s">
        <v>37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41"/>
      <c r="Q31" s="41"/>
      <c r="R31" s="41"/>
    </row>
    <row r="32" spans="1:18" ht="15" customHeight="1" x14ac:dyDescent="0.25">
      <c r="A32" s="42" t="s">
        <v>38</v>
      </c>
      <c r="B32" s="42"/>
      <c r="C32" s="42"/>
      <c r="D32" s="42"/>
      <c r="E32" s="42"/>
      <c r="F32" s="42"/>
      <c r="G32" s="42"/>
      <c r="H32" s="42"/>
      <c r="I32" s="42"/>
      <c r="J32" s="42"/>
      <c r="K32" s="43" t="s">
        <v>39</v>
      </c>
      <c r="L32" s="43"/>
      <c r="M32" s="43"/>
      <c r="N32" s="43"/>
      <c r="O32" s="43"/>
      <c r="P32" s="41"/>
      <c r="Q32" s="41"/>
      <c r="R32" s="41"/>
    </row>
    <row r="33" spans="1:18" ht="15" customHeight="1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5"/>
      <c r="L33" s="45"/>
      <c r="M33" s="45"/>
      <c r="N33" s="45"/>
      <c r="O33" s="45"/>
      <c r="P33" s="41" t="str">
        <f>IF(K33="","",K33)</f>
        <v/>
      </c>
      <c r="Q33" s="41"/>
      <c r="R33" s="41"/>
    </row>
    <row r="34" spans="1:18" ht="15" customHeight="1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5"/>
      <c r="L34" s="45"/>
      <c r="M34" s="45"/>
      <c r="N34" s="45"/>
      <c r="O34" s="45"/>
      <c r="P34" s="41" t="str">
        <f>IF(K34="","",K34)</f>
        <v/>
      </c>
      <c r="Q34" s="41"/>
      <c r="R34" s="41"/>
    </row>
    <row r="35" spans="1:18" ht="15" customHeight="1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5"/>
      <c r="L35" s="45"/>
      <c r="M35" s="45"/>
      <c r="N35" s="45"/>
      <c r="O35" s="45"/>
      <c r="P35" s="41" t="str">
        <f>IF(K35="","",K35)</f>
        <v/>
      </c>
      <c r="Q35" s="41"/>
      <c r="R35" s="41"/>
    </row>
    <row r="36" spans="1:18" ht="15" customHeight="1" x14ac:dyDescent="0.25">
      <c r="A36" s="40" t="s">
        <v>40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1"/>
      <c r="Q36" s="41"/>
      <c r="R36" s="41"/>
    </row>
    <row r="37" spans="1:18" ht="15" customHeight="1" x14ac:dyDescent="0.25">
      <c r="A37" s="42" t="s">
        <v>41</v>
      </c>
      <c r="B37" s="42"/>
      <c r="C37" s="42"/>
      <c r="D37" s="42"/>
      <c r="E37" s="42"/>
      <c r="F37" s="42"/>
      <c r="G37" s="42"/>
      <c r="H37" s="42"/>
      <c r="I37" s="42"/>
      <c r="J37" s="42"/>
      <c r="K37" s="43" t="s">
        <v>21</v>
      </c>
      <c r="L37" s="43"/>
      <c r="M37" s="43"/>
      <c r="N37" s="43"/>
      <c r="O37" s="43"/>
      <c r="P37" s="41"/>
      <c r="Q37" s="41"/>
      <c r="R37" s="41"/>
    </row>
    <row r="38" spans="1:18" ht="15" customHeight="1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5"/>
      <c r="L38" s="45"/>
      <c r="M38" s="45"/>
      <c r="N38" s="45"/>
      <c r="O38" s="45"/>
      <c r="P38" s="41" t="str">
        <f>IF(K38="","",K38)</f>
        <v/>
      </c>
      <c r="Q38" s="41"/>
      <c r="R38" s="41"/>
    </row>
    <row r="39" spans="1:18" ht="15" customHeight="1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5"/>
      <c r="L39" s="45"/>
      <c r="M39" s="45"/>
      <c r="N39" s="45"/>
      <c r="O39" s="45"/>
      <c r="P39" s="41" t="str">
        <f>IF(K39="","",K39)</f>
        <v/>
      </c>
      <c r="Q39" s="41"/>
      <c r="R39" s="41"/>
    </row>
    <row r="40" spans="1:18" ht="15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2" t="s">
        <v>42</v>
      </c>
      <c r="L40" s="32"/>
      <c r="M40" s="32"/>
      <c r="N40" s="32"/>
      <c r="O40" s="32"/>
      <c r="P40" s="33"/>
      <c r="Q40" s="33"/>
      <c r="R40" s="33"/>
    </row>
    <row r="41" spans="1:18" ht="18.75" customHeight="1" x14ac:dyDescent="0.25">
      <c r="A41" s="34" t="s">
        <v>43</v>
      </c>
      <c r="B41" s="34"/>
      <c r="C41" s="34"/>
      <c r="D41" s="34"/>
      <c r="E41" s="34"/>
      <c r="F41" s="34"/>
      <c r="G41" s="34"/>
      <c r="H41" s="34"/>
      <c r="I41" s="34"/>
      <c r="J41" s="34"/>
      <c r="K41" s="35"/>
      <c r="L41" s="35"/>
      <c r="M41" s="35"/>
      <c r="N41" s="35"/>
      <c r="O41" s="35"/>
      <c r="P41" s="36" t="str">
        <f>IF(K41="","",K41)</f>
        <v/>
      </c>
      <c r="Q41" s="36"/>
      <c r="R41" s="36"/>
    </row>
    <row r="42" spans="1:18" ht="22.5" customHeight="1" x14ac:dyDescent="0.25">
      <c r="A42" s="37" t="s">
        <v>44</v>
      </c>
      <c r="B42" s="37"/>
      <c r="C42" s="37"/>
      <c r="D42" s="37"/>
      <c r="E42" s="37"/>
      <c r="F42" s="37"/>
      <c r="G42" s="37"/>
      <c r="H42" s="37"/>
      <c r="I42" s="37"/>
      <c r="J42" s="37"/>
      <c r="K42" s="38"/>
      <c r="L42" s="38"/>
      <c r="M42" s="38"/>
      <c r="N42" s="38"/>
      <c r="O42" s="38"/>
      <c r="P42" s="39" t="str">
        <f>IF(SUM(P19:P41)=0,"",SUM(P19:R41))</f>
        <v/>
      </c>
      <c r="Q42" s="39"/>
      <c r="R42" s="39"/>
    </row>
    <row r="43" spans="1:18" ht="10.5" customHeight="1" x14ac:dyDescent="0.25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10"/>
      <c r="Q43" s="10"/>
      <c r="R43" s="11"/>
    </row>
    <row r="44" spans="1:18" ht="15" customHeight="1" x14ac:dyDescent="0.25">
      <c r="A44" s="12"/>
      <c r="B44" s="13"/>
      <c r="C44" s="13"/>
      <c r="D44" s="13"/>
      <c r="E44" s="13"/>
      <c r="F44" s="14"/>
      <c r="G44" s="15"/>
      <c r="H44" s="13"/>
      <c r="I44" s="13"/>
      <c r="J44" s="13"/>
      <c r="K44" s="13"/>
      <c r="L44" s="14"/>
      <c r="M44" s="83" t="s">
        <v>51</v>
      </c>
      <c r="N44" s="83"/>
      <c r="O44" s="83"/>
      <c r="P44" s="83"/>
      <c r="Q44" s="83"/>
      <c r="R44" s="83"/>
    </row>
    <row r="45" spans="1:18" ht="15" customHeight="1" x14ac:dyDescent="0.25">
      <c r="A45" s="8"/>
      <c r="B45" s="9"/>
      <c r="C45" s="9"/>
      <c r="D45" s="9"/>
      <c r="E45" s="9"/>
      <c r="F45" s="16"/>
      <c r="G45" s="17"/>
      <c r="H45" s="9"/>
      <c r="I45" s="9"/>
      <c r="J45" s="9"/>
      <c r="K45" s="9"/>
      <c r="L45" s="16"/>
      <c r="M45" s="84" t="s">
        <v>45</v>
      </c>
      <c r="N45" s="84"/>
      <c r="O45" s="84"/>
      <c r="P45" s="84"/>
      <c r="Q45" s="84"/>
      <c r="R45" s="84"/>
    </row>
    <row r="46" spans="1:18" ht="15" customHeight="1" x14ac:dyDescent="0.25">
      <c r="A46" s="8"/>
      <c r="B46" s="9"/>
      <c r="C46" s="9"/>
      <c r="D46" s="9"/>
      <c r="E46" s="9"/>
      <c r="F46" s="16"/>
      <c r="G46" s="17"/>
      <c r="H46" s="9"/>
      <c r="I46" s="9"/>
      <c r="J46" s="9"/>
      <c r="K46" s="9"/>
      <c r="L46" s="16"/>
      <c r="M46" s="84"/>
      <c r="N46" s="84"/>
      <c r="O46" s="84"/>
      <c r="P46" s="84"/>
      <c r="Q46" s="84"/>
      <c r="R46" s="84"/>
    </row>
    <row r="47" spans="1:18" ht="15" customHeight="1" x14ac:dyDescent="0.25">
      <c r="A47" s="8"/>
      <c r="B47" s="9"/>
      <c r="C47" s="9"/>
      <c r="D47" s="9"/>
      <c r="E47" s="9"/>
      <c r="F47" s="16"/>
      <c r="G47" s="17"/>
      <c r="H47" s="9"/>
      <c r="I47" s="9"/>
      <c r="J47" s="9"/>
      <c r="K47" s="9"/>
      <c r="L47" s="16"/>
      <c r="M47" s="84"/>
      <c r="N47" s="84"/>
      <c r="O47" s="84"/>
      <c r="P47" s="84"/>
      <c r="Q47" s="84"/>
      <c r="R47" s="84"/>
    </row>
    <row r="48" spans="1:18" ht="15" customHeight="1" x14ac:dyDescent="0.25">
      <c r="A48" s="27" t="str">
        <f ca="1">IF(P42="","",TODAY())</f>
        <v/>
      </c>
      <c r="B48" s="27"/>
      <c r="C48" s="27"/>
      <c r="D48" s="27"/>
      <c r="E48" s="27"/>
      <c r="F48" s="27"/>
      <c r="G48" s="18"/>
      <c r="H48" s="19"/>
      <c r="I48" s="19"/>
      <c r="J48" s="19"/>
      <c r="K48" s="19"/>
      <c r="L48" s="20"/>
      <c r="M48" s="85"/>
      <c r="N48" s="85"/>
      <c r="O48" s="85"/>
      <c r="P48" s="85"/>
      <c r="Q48" s="85"/>
      <c r="R48" s="85"/>
    </row>
    <row r="49" spans="1:18" ht="15" customHeight="1" x14ac:dyDescent="0.25">
      <c r="A49" s="28" t="s">
        <v>46</v>
      </c>
      <c r="B49" s="28"/>
      <c r="C49" s="28"/>
      <c r="D49" s="28"/>
      <c r="E49" s="28"/>
      <c r="F49" s="28"/>
      <c r="G49" s="29" t="s">
        <v>47</v>
      </c>
      <c r="H49" s="29"/>
      <c r="I49" s="29"/>
      <c r="J49" s="29"/>
      <c r="K49" s="29"/>
      <c r="L49" s="29"/>
      <c r="M49" s="30"/>
      <c r="N49" s="30"/>
      <c r="O49" s="30"/>
      <c r="P49" s="30"/>
      <c r="Q49" s="30"/>
      <c r="R49" s="30"/>
    </row>
    <row r="50" spans="1:18" ht="15" customHeight="1" x14ac:dyDescent="0.25">
      <c r="A50" s="23" t="s">
        <v>48</v>
      </c>
      <c r="B50" s="23"/>
      <c r="C50" s="23"/>
      <c r="D50" s="23"/>
      <c r="E50" s="23"/>
      <c r="F50" s="23"/>
      <c r="G50" s="24" t="s">
        <v>49</v>
      </c>
      <c r="H50" s="24"/>
      <c r="I50" s="24"/>
      <c r="J50" s="24"/>
      <c r="K50" s="24"/>
      <c r="L50" s="24"/>
      <c r="M50" s="25"/>
      <c r="N50" s="25"/>
      <c r="O50" s="25"/>
      <c r="P50" s="25"/>
      <c r="Q50" s="25"/>
      <c r="R50" s="25"/>
    </row>
    <row r="51" spans="1:18" ht="15" customHeight="1" x14ac:dyDescent="0.25">
      <c r="A51" s="21" t="s">
        <v>55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6" t="s">
        <v>52</v>
      </c>
      <c r="N51" s="26"/>
      <c r="O51" s="26"/>
      <c r="P51" s="26"/>
      <c r="Q51" s="26"/>
      <c r="R51" s="26"/>
    </row>
  </sheetData>
  <sheetProtection selectLockedCells="1" selectUnlockedCells="1"/>
  <mergeCells count="133">
    <mergeCell ref="A1:R1"/>
    <mergeCell ref="A2:R2"/>
    <mergeCell ref="A3:D3"/>
    <mergeCell ref="E3:I3"/>
    <mergeCell ref="J3:R3"/>
    <mergeCell ref="A4:D4"/>
    <mergeCell ref="E4:I4"/>
    <mergeCell ref="J4:R4"/>
    <mergeCell ref="A5:D5"/>
    <mergeCell ref="E5:I5"/>
    <mergeCell ref="J5:R5"/>
    <mergeCell ref="A6:D6"/>
    <mergeCell ref="E6:I6"/>
    <mergeCell ref="J6:R6"/>
    <mergeCell ref="A7:D7"/>
    <mergeCell ref="E7:I7"/>
    <mergeCell ref="J7:R7"/>
    <mergeCell ref="A8:D8"/>
    <mergeCell ref="E8:I8"/>
    <mergeCell ref="J8:R8"/>
    <mergeCell ref="A9:D9"/>
    <mergeCell ref="E9:I9"/>
    <mergeCell ref="J9:R9"/>
    <mergeCell ref="A10:D10"/>
    <mergeCell ref="E10:I10"/>
    <mergeCell ref="J10:R10"/>
    <mergeCell ref="A11:I11"/>
    <mergeCell ref="J11:R11"/>
    <mergeCell ref="A12:I12"/>
    <mergeCell ref="J12:R12"/>
    <mergeCell ref="A13:D13"/>
    <mergeCell ref="E13:H13"/>
    <mergeCell ref="I13:M13"/>
    <mergeCell ref="N13:P13"/>
    <mergeCell ref="A14:D14"/>
    <mergeCell ref="E14:H14"/>
    <mergeCell ref="I14:M14"/>
    <mergeCell ref="N14:P14"/>
    <mergeCell ref="A15:F15"/>
    <mergeCell ref="G15:H15"/>
    <mergeCell ref="I15:R15"/>
    <mergeCell ref="A16:O16"/>
    <mergeCell ref="P16:R16"/>
    <mergeCell ref="A17:O17"/>
    <mergeCell ref="P17:R17"/>
    <mergeCell ref="A18:O18"/>
    <mergeCell ref="P18:R18"/>
    <mergeCell ref="A19:K19"/>
    <mergeCell ref="L19:O19"/>
    <mergeCell ref="P19:R19"/>
    <mergeCell ref="A20:K20"/>
    <mergeCell ref="P20:R20"/>
    <mergeCell ref="A21:O21"/>
    <mergeCell ref="P21:R21"/>
    <mergeCell ref="A22:D22"/>
    <mergeCell ref="E22:G22"/>
    <mergeCell ref="H22:J22"/>
    <mergeCell ref="K22:O22"/>
    <mergeCell ref="P22:R22"/>
    <mergeCell ref="L20:M20"/>
    <mergeCell ref="N20:O20"/>
    <mergeCell ref="C23:D23"/>
    <mergeCell ref="E23:G23"/>
    <mergeCell ref="H23:J23"/>
    <mergeCell ref="K23:O23"/>
    <mergeCell ref="P23:R23"/>
    <mergeCell ref="C24:D24"/>
    <mergeCell ref="E24:G24"/>
    <mergeCell ref="H24:J24"/>
    <mergeCell ref="K24:O24"/>
    <mergeCell ref="P24:R24"/>
    <mergeCell ref="A25:O25"/>
    <mergeCell ref="P25:R25"/>
    <mergeCell ref="A26:O26"/>
    <mergeCell ref="P26:R26"/>
    <mergeCell ref="A27:O27"/>
    <mergeCell ref="P27:R27"/>
    <mergeCell ref="A28:K28"/>
    <mergeCell ref="L28:O28"/>
    <mergeCell ref="P28:R28"/>
    <mergeCell ref="A29:K29"/>
    <mergeCell ref="L29:O29"/>
    <mergeCell ref="P29:R29"/>
    <mergeCell ref="A30:K30"/>
    <mergeCell ref="L30:O30"/>
    <mergeCell ref="P30:R30"/>
    <mergeCell ref="A31:O31"/>
    <mergeCell ref="P31:R31"/>
    <mergeCell ref="A32:J32"/>
    <mergeCell ref="K32:O32"/>
    <mergeCell ref="P32:R32"/>
    <mergeCell ref="A33:J33"/>
    <mergeCell ref="K33:O33"/>
    <mergeCell ref="P33:R33"/>
    <mergeCell ref="A34:J34"/>
    <mergeCell ref="K34:O34"/>
    <mergeCell ref="P34:R34"/>
    <mergeCell ref="A35:J35"/>
    <mergeCell ref="K35:O35"/>
    <mergeCell ref="P35:R35"/>
    <mergeCell ref="A36:O36"/>
    <mergeCell ref="P36:R36"/>
    <mergeCell ref="A37:J37"/>
    <mergeCell ref="K37:O37"/>
    <mergeCell ref="P37:R37"/>
    <mergeCell ref="A38:J38"/>
    <mergeCell ref="K38:O38"/>
    <mergeCell ref="P38:R38"/>
    <mergeCell ref="A39:J39"/>
    <mergeCell ref="K39:O39"/>
    <mergeCell ref="P39:R39"/>
    <mergeCell ref="A40:J40"/>
    <mergeCell ref="K40:O40"/>
    <mergeCell ref="P40:R40"/>
    <mergeCell ref="A41:J41"/>
    <mergeCell ref="K41:O41"/>
    <mergeCell ref="P41:R41"/>
    <mergeCell ref="A42:J42"/>
    <mergeCell ref="K42:O42"/>
    <mergeCell ref="P42:R42"/>
    <mergeCell ref="M44:R44"/>
    <mergeCell ref="M45:R45"/>
    <mergeCell ref="M46:R46"/>
    <mergeCell ref="A50:F50"/>
    <mergeCell ref="G50:L50"/>
    <mergeCell ref="M50:R50"/>
    <mergeCell ref="M51:R51"/>
    <mergeCell ref="M47:R47"/>
    <mergeCell ref="A48:F48"/>
    <mergeCell ref="M48:R48"/>
    <mergeCell ref="A49:F49"/>
    <mergeCell ref="G49:L49"/>
    <mergeCell ref="M49:R49"/>
  </mergeCells>
  <printOptions horizontalCentered="1" verticalCentered="1"/>
  <pageMargins left="0.39374999999999999" right="0.39374999999999999" top="0.43333333333333335" bottom="0.4333333333333333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RKA-Inland</vt:lpstr>
      <vt:lpstr>'RKA-Inland'!Druckbereich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Kurt Pilgrim</cp:lastModifiedBy>
  <dcterms:created xsi:type="dcterms:W3CDTF">2016-12-02T20:29:28Z</dcterms:created>
  <dcterms:modified xsi:type="dcterms:W3CDTF">2025-11-18T10:02:40Z</dcterms:modified>
</cp:coreProperties>
</file>